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tto 0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<sst xmlns="http://schemas.openxmlformats.org/spreadsheetml/2006/main" count="20" uniqueCount="20">
  <si>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r>
      <rPr>
        <b val="true"/>
        <sz val="15"/>
        <color rgb="FF000000"/>
        <rFont val="Calibri"/>
        <family val="2"/>
        <charset val="1"/>
      </rPr>
      <t xml:space="preserve">Lotto 4
</t>
    </r>
    <r>
      <rPr>
        <b val="true"/>
        <sz val="12"/>
        <color rgb="FF000000"/>
        <rFont val="Calibri"/>
        <family val="2"/>
        <charset val="1"/>
      </rPr>
      <t xml:space="preserve">C.P.V.: 33690000-3 Medicinali vari
C.I.G.: A0397E0BA8</t>
    </r>
  </si>
  <si>
    <t xml:space="preserve">Importo accordo quadro lotto 4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</si>
  <si>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</si>
  <si>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</si>
  <si>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</si>
  <si>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</si>
  <si>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</si>
  <si>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</si>
  <si>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</si>
  <si>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</si>
  <si>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CODICE DEGRASSI</t>
  </si>
  <si>
    <t xml:space="preserve">DESCRIZIONE DEGRASSI</t>
  </si>
  <si>
    <t xml:space="preserve">PESO</t>
  </si>
  <si>
    <t xml:space="preserve">IMPORTO PER OGNI CATEGORIA</t>
  </si>
  <si>
    <t xml:space="preserve">SCONTO BASE %</t>
  </si>
  <si>
    <t xml:space="preserve">VARIAZIONE SCONTO OFFERTO % (AUMENTO % RISPETTO COLONNA E)</t>
  </si>
  <si>
    <t xml:space="preserve">SCONTO NETTO % (E+F)</t>
  </si>
  <si>
    <t xml:space="preserve">VALORE DERIVATO DALL’APPLICAZIONE DELLO SCONTO AI FINI DEL CALCOLO DELLA MEDIA FINALE</t>
  </si>
  <si>
    <t xml:space="preserve">SPECIALITA' MEDICINALI DA BANCO O DI AUTOMEDICAZIONE</t>
  </si>
  <si>
    <t xml:space="preserve">CALCOLO SCONTO PONDERATO (valore da indicare nell’offerta economica della piattaforma SINTEL)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</si>
</sst>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€ &quot;#,##0.00;[RED]&quot;-€ &quot;#,##0.00"/>
    <numFmt numFmtId="166" formatCode="0.00%"/>
    <numFmt numFmtId="167" formatCode="#.00%"/>
    <numFmt numFmtId="168" formatCode="[$€-410]\ #,##0.00;[RED]\-[$€-410]\ #,##0.00"/>
    <numFmt numFmtId="169" formatCode="0%"/>
    <numFmt numFmtId="170" formatCode="#,##0.00&quot; €&quot;;[RED]\-#,##0.00&quot; €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2.3"/>
    <col collapsed="false" customWidth="true" hidden="false" outlineLevel="0" max="3" min="3" style="0" width="7.71"/>
    <col collapsed="false" customWidth="true" hidden="false" outlineLevel="0" max="4" min="4" style="0" width="13.29"/>
    <col collapsed="false" customWidth="true" hidden="false" outlineLevel="0" max="5" min="5" style="0" width="10.19"/>
    <col collapsed="false" customWidth="true" hidden="false" outlineLevel="0" max="6" min="6" style="0" width="12.75"/>
    <col collapsed="false" customWidth="true" hidden="false" outlineLevel="0" max="7" min="7" style="0" width="10.19"/>
    <col collapsed="false" customWidth="true" hidden="false" outlineLevel="0" max="8" min="8" style="0" width="18.88"/>
  </cols>
  <sheetData>
    <row r="1" customFormat="false" ht="40.3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46.95" hidden="false" customHeight="false" outlineLevel="0" collapsed="false">
      <c r="A2" s="2" t="s">
        <v>1</v>
      </c>
      <c r="B2" s="3" t="n">
        <v>374705.7</v>
      </c>
      <c r="C2" s="4"/>
      <c r="D2" s="4"/>
      <c r="E2" s="4"/>
      <c r="F2" s="4"/>
      <c r="G2" s="4"/>
      <c r="H2" s="4"/>
    </row>
    <row r="3" customFormat="false" ht="13.8" hidden="false" customHeight="false" outlineLevel="0" collapsed="false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 t="s">
        <v>8</v>
      </c>
      <c r="H3" s="11" t="s">
        <v>9</v>
      </c>
    </row>
    <row r="4" customFormat="false" ht="150" hidden="false" customHeight="false" outlineLevel="0" collapsed="false">
      <c r="A4" s="12" t="s">
        <v>10</v>
      </c>
      <c r="B4" s="12" t="s">
        <v>11</v>
      </c>
      <c r="C4" s="13" t="s">
        <v>12</v>
      </c>
      <c r="D4" s="14" t="s">
        <v>13</v>
      </c>
      <c r="E4" s="15" t="s">
        <v>14</v>
      </c>
      <c r="F4" s="16" t="s">
        <v>15</v>
      </c>
      <c r="G4" s="17" t="s">
        <v>16</v>
      </c>
      <c r="H4" s="18" t="s">
        <v>17</v>
      </c>
    </row>
    <row r="5" customFormat="false" ht="13.8" hidden="false" customHeight="false" outlineLevel="0" collapsed="false">
      <c r="A5" s="19" t="n">
        <v>1041</v>
      </c>
      <c r="B5" s="20" t="s">
        <v>18</v>
      </c>
      <c r="C5" s="21" t="n">
        <v>1</v>
      </c>
      <c r="D5" s="22" t="n">
        <f aca="false">B2*C5</f>
        <v>374705.7</v>
      </c>
      <c r="E5" s="23" t="n">
        <v>0.48</v>
      </c>
      <c r="F5" s="24"/>
      <c r="G5" s="25" t="n">
        <f aca="false">E5+F5</f>
        <v>0.48</v>
      </c>
      <c r="H5" s="26" t="n">
        <f aca="false">D5-(D5*G5)</f>
        <v>194846.964</v>
      </c>
    </row>
    <row r="6" customFormat="false" ht="28.3" hidden="false" customHeight="true" outlineLevel="0" collapsed="false">
      <c r="A6" s="27" t="s">
        <v>19</v>
      </c>
      <c r="B6" s="27"/>
      <c r="C6" s="27"/>
      <c r="D6" s="27"/>
      <c r="E6" s="27"/>
      <c r="F6" s="27"/>
      <c r="G6" s="28" t="n">
        <f aca="false">(100-(H5*100/D5))/100</f>
        <v>0.48</v>
      </c>
      <c r="H6" s="29"/>
      <c r="I6" s="30"/>
      <c r="J6" s="30"/>
      <c r="K6" s="30"/>
    </row>
    <row r="10" customFormat="false" ht="15" hidden="false" customHeight="false" outlineLevel="0" collapsed="false">
      <c r="B10" s="3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ec90" objects="true" scenarios="true"/>
  <mergeCells count="3">
    <mergeCell ref="A1:H1"/>
    <mergeCell ref="C2:H2"/>
    <mergeCell ref="A6:F6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2023-10-17T12:37:51Z</dcterms:created>
  <dc:creator>Administrator</dc:creator>
  <dc:description/>
  <dc:language>it-IT</dc:language>
  <cp:lastModifiedBy/>
  <cp:lastPrinted>2023-10-25T10:24:49Z</cp:lastPrinted>
  <dcterms:modified xsi:type="dcterms:W3CDTF">2023-12-12T12:02:54Z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